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karina.russo\202 AUDITORIA\EJERCICIO 2021\CUENTA PUBLICA 2021\CUENTA PUBLICA HACIENDA\"/>
    </mc:Choice>
  </mc:AlternateContent>
  <xr:revisionPtr revIDLastSave="0" documentId="13_ncr:1_{634C93A7-A784-4209-91F1-875ED0C8587E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EAEPE_FF!$B$2:$H$52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<sst xmlns="http://schemas.openxmlformats.org/spreadsheetml/2006/main" count="53" uniqueCount="53">
  <si>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</si>
  <si>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</si>
  <si>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</si>
  <si>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</si>
  <si>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</si>
  <si>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</si>
  <si>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</si>
  <si>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</si>
  <si>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</si>
  <si>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</si>
  <si>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</si>
  <si>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</si>
  <si>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</si>
  <si>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</si>
  <si>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</si>
  <si>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</si>
  <si>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</si>
  <si>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</si>
  <si>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</si>
  <si>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</si>
  <si>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</si>
  <si>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</si>
  <si>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</si>
  <si>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</si>
  <si>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</si>
  <si>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</si>
  <si>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</si>
  <si>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</si>
  <si>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</si>
  <si>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</si>
  <si>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</si>
  <si>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</si>
  <si>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</si>
  <si>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</si>
  <si>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</si>
  <si>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</si>
  <si>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</si>
  <si>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</si>
  <si>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</si>
  <si>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</si>
  <si>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</si>
  <si>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</si>
  <si>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</si>
  <si>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</si>
  <si>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</si>
  <si>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Auditoría Superior del Estado</t>
  </si>
  <si>
    <t>Del 01 de Enero al 31 de Diciembre de 2021</t>
  </si>
  <si>
    <t>Bajo protesta de decir verdad declaramos que los Estados Financieros y sus notas, son razonablemente correctos y son responsabilidad del emisor.</t>
  </si>
  <si>
    <t>LIC. HÉCTOR ALBERTO ACOSTA FÉLIX</t>
  </si>
  <si>
    <t>AUDITOR SUPERIOR</t>
  </si>
  <si>
    <t>C.P. MARÍA CRISTINA PRIETO MÁRQUEZ</t>
  </si>
  <si>
    <t>DIRECTORA GENERAL DE ADMINISTRACIÓN</t>
  </si>
  <si>
    <t>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</si>
</sst>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7" fillId="0" borderId="0" xfId="0" applyFont="1" applyFill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31" zoomScale="91" zoomScaleNormal="91" workbookViewId="0">
      <selection activeCell="B53" sqref="B53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8" t="s">
        <v>0</v>
      </c>
      <c r="J2" s="29"/>
      <c r="K2" s="27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x14ac:dyDescent="0.3">
      <c r="B10" s="11" t="s">
        <v>13</v>
      </c>
      <c r="C10" s="17">
        <f>SUM(C11:C18)</f>
        <v>162829626.99000001</v>
      </c>
      <c r="D10" s="17">
        <f>SUM(D11:D18)</f>
        <v>3958.92</v>
      </c>
      <c r="E10" s="17">
        <f t="shared" ref="E10:E18" si="0">C10+D10</f>
        <v>162833585.91</v>
      </c>
      <c r="F10" s="17">
        <f>SUM(F11:F18)</f>
        <v>161692125.44</v>
      </c>
      <c r="G10" s="17">
        <f>SUM(G11:G18)</f>
        <v>159770755.53999999</v>
      </c>
      <c r="H10" s="17">
        <f t="shared" ref="H10:H18" si="1">E10-F10</f>
        <v>1141460.4699999988</v>
      </c>
    </row>
    <row r="11" spans="2:11" x14ac:dyDescent="0.3">
      <c r="B11" s="12" t="s">
        <v>14</v>
      </c>
      <c r="C11" s="15">
        <v>162829626.99000001</v>
      </c>
      <c r="D11" s="15">
        <v>3958.92</v>
      </c>
      <c r="E11" s="18">
        <f t="shared" si="0"/>
        <v>162833585.91</v>
      </c>
      <c r="F11" s="15">
        <v>161692125.44</v>
      </c>
      <c r="G11" s="15">
        <v>159770755.53999999</v>
      </c>
      <c r="H11" s="18">
        <f t="shared" si="1"/>
        <v>1141460.4699999988</v>
      </c>
    </row>
    <row r="12" spans="2:11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3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3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3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2.8" x14ac:dyDescent="0.3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3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3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3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3">
      <c r="B28" s="20"/>
      <c r="C28" s="17"/>
      <c r="D28" s="17"/>
      <c r="E28" s="17"/>
      <c r="F28" s="17"/>
      <c r="G28" s="17"/>
      <c r="H28" s="17"/>
    </row>
    <row r="29" spans="2:8" ht="15" customHeight="1" x14ac:dyDescent="0.3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2.8" x14ac:dyDescent="0.3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3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3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3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3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3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3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3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3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3">
      <c r="B39" s="22"/>
      <c r="C39" s="17"/>
      <c r="D39" s="17"/>
      <c r="E39" s="17"/>
      <c r="F39" s="17"/>
      <c r="G39" s="17"/>
      <c r="H39" s="17"/>
    </row>
    <row r="40" spans="2:8" ht="21.75" customHeight="1" x14ac:dyDescent="0.3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2.8" x14ac:dyDescent="0.3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2.8" x14ac:dyDescent="0.3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3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3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5">
      <c r="B45" s="13"/>
      <c r="C45" s="8"/>
      <c r="D45" s="8"/>
      <c r="E45" s="8"/>
      <c r="F45" s="8"/>
      <c r="G45" s="8"/>
      <c r="H45" s="8"/>
    </row>
    <row r="46" spans="2:8" ht="15" customHeight="1" thickBot="1" x14ac:dyDescent="0.35">
      <c r="B46" s="14"/>
      <c r="C46" s="9">
        <f>SUM(C40,C29,C10,C20)</f>
        <v>162829626.99000001</v>
      </c>
      <c r="D46" s="9">
        <f>SUM(D40,D29,D20,D10)</f>
        <v>3958.92</v>
      </c>
      <c r="E46" s="9">
        <f>C46+D46</f>
        <v>162833585.91</v>
      </c>
      <c r="F46" s="9">
        <f>SUM(F40,F29,F10,F20)</f>
        <v>161692125.44</v>
      </c>
      <c r="G46" s="9">
        <f>SUM(G40,G29,G20,G10)</f>
        <v>159770755.53999999</v>
      </c>
      <c r="H46" s="9">
        <f>E46-F46</f>
        <v>1141460.4699999988</v>
      </c>
    </row>
    <row r="47" spans="2:8" s="25" customFormat="1" x14ac:dyDescent="0.3">
      <c r="B47" s="47" t="s">
        <v>47</v>
      </c>
      <c r="C47" s="24"/>
      <c r="D47" s="24"/>
      <c r="E47" s="24"/>
      <c r="F47" s="24"/>
      <c r="G47" s="24"/>
      <c r="H47" s="24"/>
    </row>
    <row r="48" spans="2:8" s="25" customFormat="1" x14ac:dyDescent="0.3">
      <c r="C48" s="26"/>
      <c r="D48" s="26"/>
      <c r="E48" s="26"/>
      <c r="F48" s="26"/>
      <c r="G48" s="26"/>
      <c r="H48" s="26"/>
    </row>
    <row r="49" spans="2:8" s="25" customFormat="1" x14ac:dyDescent="0.3">
      <c r="C49" s="26"/>
      <c r="D49" s="26"/>
      <c r="E49" s="26"/>
      <c r="F49" s="26"/>
      <c r="G49" s="26"/>
      <c r="H49" s="26"/>
    </row>
    <row r="50" spans="2:8" s="25" customFormat="1" x14ac:dyDescent="0.3">
      <c r="B50" s="30" t="s">
        <v>48</v>
      </c>
      <c r="C50" s="26"/>
      <c r="D50" s="26"/>
      <c r="E50" s="30" t="s">
        <v>50</v>
      </c>
      <c r="F50" s="30"/>
      <c r="G50" s="30"/>
      <c r="H50" s="30"/>
    </row>
    <row r="51" spans="2:8" s="25" customFormat="1" x14ac:dyDescent="0.3">
      <c r="B51" s="30" t="s">
        <v>49</v>
      </c>
      <c r="C51" s="26"/>
      <c r="D51" s="26"/>
      <c r="E51" s="30" t="s">
        <v>51</v>
      </c>
      <c r="F51" s="30"/>
      <c r="G51" s="30"/>
      <c r="H51" s="30"/>
    </row>
    <row r="52" spans="2:8" s="25" customFormat="1" x14ac:dyDescent="0.3">
      <c r="C52" s="26"/>
      <c r="D52" s="26"/>
      <c r="E52" s="26" t="s">
        <v>52</v>
      </c>
      <c r="F52" s="26"/>
      <c r="H52" s="26"/>
    </row>
    <row r="53" spans="2:8" s="25" customFormat="1" ht="18" customHeight="1" x14ac:dyDescent="0.3">
      <c r="C53" s="26"/>
      <c r="D53" s="26"/>
      <c r="E53" s="26"/>
      <c r="F53" s="26"/>
      <c r="G53" s="26"/>
      <c r="H53" s="26"/>
    </row>
    <row r="54" spans="2:8" s="25" customFormat="1" x14ac:dyDescent="0.3">
      <c r="C54" s="26"/>
      <c r="D54" s="26"/>
      <c r="E54" s="26"/>
      <c r="F54" s="26"/>
      <c r="G54" s="26"/>
      <c r="H54" s="26"/>
    </row>
    <row r="55" spans="2:8" s="25" customFormat="1" ht="15" customHeight="1" x14ac:dyDescent="0.3"/>
    <row r="56" spans="2:8" s="25" customFormat="1" ht="15" customHeight="1" x14ac:dyDescent="0.3"/>
    <row r="57" spans="2:8" s="25" customFormat="1" x14ac:dyDescent="0.3"/>
    <row r="58" spans="2:8" s="25" customFormat="1" x14ac:dyDescent="0.3"/>
    <row r="59" spans="2:8" s="25" customFormat="1" x14ac:dyDescent="0.3"/>
    <row r="60" spans="2:8" s="25" customFormat="1" x14ac:dyDescent="0.3"/>
    <row r="61" spans="2:8" s="25" customFormat="1" x14ac:dyDescent="0.3"/>
    <row r="62" spans="2:8" s="25" customFormat="1" x14ac:dyDescent="0.3"/>
    <row r="63" spans="2:8" s="25" customFormat="1" x14ac:dyDescent="0.3"/>
    <row r="64" spans="2:8" s="25" customFormat="1" ht="15" customHeight="1" x14ac:dyDescent="0.3"/>
    <row r="65" s="25" customFormat="1" ht="15" customHeight="1" x14ac:dyDescent="0.3"/>
    <row r="66" s="25" customFormat="1" x14ac:dyDescent="0.3"/>
    <row r="67" s="25" customFormat="1" x14ac:dyDescent="0.3"/>
    <row r="68" s="25" customFormat="1" x14ac:dyDescent="0.3"/>
    <row r="69" s="25" customFormat="1" x14ac:dyDescent="0.3"/>
    <row r="70" s="25" customFormat="1" x14ac:dyDescent="0.3"/>
    <row r="71" s="25" customFormat="1" x14ac:dyDescent="0.3"/>
    <row r="72" s="25" customFormat="1" x14ac:dyDescent="0.3"/>
    <row r="73" s="25" customFormat="1" x14ac:dyDescent="0.3"/>
    <row r="74" s="25" customFormat="1" x14ac:dyDescent="0.3"/>
    <row r="75" s="25" customFormat="1" ht="15" customHeight="1" x14ac:dyDescent="0.3"/>
    <row r="76" ht="24.75" customHeight="1" x14ac:dyDescent="0.3"/>
    <row r="81" ht="15" customHeight="1" x14ac:dyDescent="0.3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Elsa Karina Russo Flores</cp:lastModifiedBy>
  <cp:lastPrinted>2022-01-29T03:02:22Z</cp:lastPrinted>
  <dcterms:created xsi:type="dcterms:W3CDTF">2019-12-05T18:14:36Z</dcterms:created>
  <dcterms:modified xsi:type="dcterms:W3CDTF">2022-01-29T03:16:00Z</dcterms:modified>
</cp:coreProperties>
</file>